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1"/>
  </bookViews>
  <sheets>
    <sheet name="rachunek" sheetId="1" r:id="rId1"/>
    <sheet name="pomocni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<sst xmlns="http://schemas.openxmlformats.org/spreadsheetml/2006/main" count="51" uniqueCount="50">
  <si>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Kwota brutto</t>
  </si>
  <si>
    <t>Koszty uzyskania przychodów</t>
  </si>
  <si>
    <t>Podstawa opodatkowania</t>
  </si>
  <si>
    <t>Zaliczka na podatek dochodowy</t>
  </si>
  <si>
    <t>Składka na ubezpieczenie zdrowotne potrącona</t>
  </si>
  <si>
    <t>Składka na ubezpieczenie zdrowotne odliczona</t>
  </si>
  <si>
    <t>Zaliczka na podatek wypłacona do US</t>
  </si>
  <si>
    <t>Do wypłaty</t>
  </si>
  <si>
    <t>podpis zleceniobiorcy</t>
  </si>
  <si>
    <t>pracę wykonano i przyjęto dnia……………………</t>
  </si>
  <si>
    <t>Sprawdzono pod względem formalnym i rachunkowym</t>
  </si>
  <si>
    <t>Akceptuję do wypłaty kwotę</t>
  </si>
  <si>
    <t>Przelew na rachunek bankowy kwoty</t>
  </si>
  <si>
    <t>Przyjmując zamówienie upoważnia Zleceniodawcę do przekazania wynagrodzenia z przedmiotowej</t>
  </si>
  <si>
    <t>Rachunek do umowy zlecenia</t>
  </si>
  <si>
    <t>Dla Zleceniodawcy: Powiatowy Lekarz Weterynarii w Iławie, ul. Dąbrowskiego 11, 14 - 200 Iława</t>
  </si>
  <si>
    <t>reprezentowanego przez lek. wet. Małgorzatę Kalitowską</t>
  </si>
  <si>
    <t>Urząd Skarbowy w …Iławie…………………………….. Adres…Wojska Polskiego 26</t>
  </si>
  <si>
    <t>tytułem wykonania pracy w postaci…czynności zlecone przez PLW w Iławie</t>
  </si>
  <si>
    <t xml:space="preserve">Słownie: </t>
  </si>
  <si>
    <t>słownie:</t>
  </si>
  <si>
    <t>umowy na rachunek bankowy w…wg umowy…….</t>
  </si>
  <si>
    <t xml:space="preserve"> Nr </t>
  </si>
  <si>
    <t xml:space="preserve">             Kisielice dn</t>
  </si>
  <si>
    <t xml:space="preserve">      Zestawienie czasu pracy </t>
  </si>
  <si>
    <t xml:space="preserve">          podczas  wykonywania  czynności </t>
  </si>
  <si>
    <t xml:space="preserve">     pomocniczych przy lekarzu weterynarii</t>
  </si>
  <si>
    <t>Data</t>
  </si>
  <si>
    <t>Miejscowość</t>
  </si>
  <si>
    <t>Czas pracy</t>
  </si>
  <si>
    <t xml:space="preserve"> Liczba godzin</t>
  </si>
  <si>
    <t>Nr protokółu</t>
  </si>
  <si>
    <t>RAZEM</t>
  </si>
  <si>
    <t>Liczba godzin</t>
  </si>
  <si>
    <t xml:space="preserve">    stawka</t>
  </si>
  <si>
    <t xml:space="preserve">     Kwota brutto</t>
  </si>
  <si>
    <t xml:space="preserve">     Data</t>
  </si>
  <si>
    <t xml:space="preserve">   Podpis tech. Wet.</t>
  </si>
  <si>
    <t xml:space="preserve">   Podpis lek. wet</t>
  </si>
  <si>
    <t>przez zleceniobiorcę</t>
  </si>
  <si>
    <t>wystawiony w …………………….. Dnia</t>
  </si>
  <si>
    <t>zamieszkałego/ą w …………………...…….. Przy ulicy…………………………….</t>
  </si>
  <si>
    <t>legitymującego/ą się dowodem osobistym serii ……………………….</t>
  </si>
  <si>
    <t>NIP …………………………………………</t>
  </si>
  <si>
    <t>PESEL………………………….</t>
  </si>
  <si>
    <t>Data urodzenia ……………………….…….miejsce urodzenia………………………..</t>
  </si>
  <si>
    <t>Imiona rodziców…………………………………..</t>
  </si>
  <si>
    <t>Stosownie do umowy zlecenia z dnia 02.01.2012  Proszę o wypłacenie kwoty brutto</t>
  </si>
  <si>
    <t xml:space="preserve">okres rozliczeniowy ………………………….2012 pomocnik </t>
  </si>
  <si>
    <t xml:space="preserve">    x 12 zł.=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</si>
</sst>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9"/>
      <name val="Times New Roman"/>
      <family val="1"/>
    </font>
    <font>
      <i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 quotePrefix="1">
      <alignment/>
    </xf>
    <xf numFmtId="4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5" fillId="0" borderId="13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44" fontId="10" fillId="0" borderId="1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4" fontId="11" fillId="0" borderId="21" xfId="0" applyNumberFormat="1" applyFont="1" applyBorder="1" applyAlignment="1">
      <alignment horizontal="justify" vertical="top" wrapText="1"/>
    </xf>
    <xf numFmtId="0" fontId="12" fillId="0" borderId="21" xfId="0" applyFont="1" applyBorder="1" applyAlignment="1">
      <alignment horizontal="justify" vertical="top"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4" fontId="11" fillId="0" borderId="22" xfId="0" applyNumberFormat="1" applyFont="1" applyBorder="1" applyAlignment="1">
      <alignment horizontal="justify" vertical="top" wrapText="1"/>
    </xf>
    <xf numFmtId="0" fontId="12" fillId="0" borderId="22" xfId="0" applyFont="1" applyBorder="1" applyAlignment="1">
      <alignment horizontal="justify" vertical="top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20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32" borderId="13" xfId="0" applyFill="1" applyBorder="1" applyAlignment="1">
      <alignment/>
    </xf>
    <xf numFmtId="14" fontId="0" fillId="32" borderId="13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54"/>
  <sheetViews>
    <sheetView zoomScalePageLayoutView="0" workbookViewId="0" topLeftCell="A4">
      <selection activeCell="B17" sqref="B17"/>
    </sheetView>
  </sheetViews>
  <sheetFormatPr defaultColWidth="9.140625" defaultRowHeight="12.75"/>
  <cols>
    <col min="4" max="4" width="11.421875" style="0" customWidth="1"/>
    <col min="5" max="5" width="11.8515625" style="0" customWidth="1"/>
    <col min="6" max="6" width="9.28125" style="1" bestFit="1" customWidth="1"/>
    <col min="7" max="7" width="15.8515625" style="2" customWidth="1"/>
    <col min="8" max="8" width="15.8515625" style="0" customWidth="1"/>
  </cols>
  <sheetData>
    <row r="1" spans="1:8" ht="12.75">
      <c r="A1" s="53" t="s">
        <v>14</v>
      </c>
      <c r="B1" s="53"/>
      <c r="C1" s="53"/>
      <c r="D1" s="53"/>
      <c r="E1" s="53"/>
      <c r="F1" s="53"/>
      <c r="G1" s="53"/>
      <c r="H1" s="53"/>
    </row>
    <row r="2" spans="1:5" ht="12.75">
      <c r="A2" t="s">
        <v>40</v>
      </c>
      <c r="E2" s="18">
        <f>pomocnik!D39</f>
        <v>0</v>
      </c>
    </row>
    <row r="3" ht="12.75">
      <c r="A3" t="s">
        <v>39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17</v>
      </c>
    </row>
    <row r="9" ht="12.75">
      <c r="A9" t="s">
        <v>45</v>
      </c>
    </row>
    <row r="10" ht="12.75">
      <c r="A10" t="s">
        <v>46</v>
      </c>
    </row>
    <row r="11" ht="12.75">
      <c r="A11" t="s">
        <v>15</v>
      </c>
    </row>
    <row r="12" ht="12.75">
      <c r="A12" t="s">
        <v>16</v>
      </c>
    </row>
    <row r="15" ht="13.5" thickBot="1"/>
    <row r="16" spans="1:8" ht="16.5" thickBot="1">
      <c r="A16" t="s">
        <v>47</v>
      </c>
      <c r="H16" s="13">
        <f>pomocnik!E33</f>
        <v>0</v>
      </c>
    </row>
    <row r="17" spans="1:8" ht="12.75">
      <c r="A17" t="s">
        <v>19</v>
      </c>
      <c r="B17" s="14" t="str">
        <f>slownie(H16)</f>
        <v>zero zł 0/100</v>
      </c>
      <c r="H17" s="12"/>
    </row>
    <row r="18" ht="12.75">
      <c r="A18" t="s">
        <v>18</v>
      </c>
    </row>
    <row r="21" ht="12.75">
      <c r="E21" t="s">
        <v>8</v>
      </c>
    </row>
    <row r="22" ht="13.5" thickBot="1"/>
    <row r="23" spans="1:7" ht="15.75" thickBot="1">
      <c r="A23" s="4" t="s">
        <v>0</v>
      </c>
      <c r="B23" s="4"/>
      <c r="C23" s="4"/>
      <c r="D23" s="4"/>
      <c r="E23" s="4"/>
      <c r="F23" s="5"/>
      <c r="G23" s="3">
        <f>H16</f>
        <v>0</v>
      </c>
    </row>
    <row r="25" spans="1:7" ht="12.75">
      <c r="A25" s="6" t="s">
        <v>1</v>
      </c>
      <c r="B25" s="6"/>
      <c r="C25" s="6"/>
      <c r="D25" s="6"/>
      <c r="E25" s="7"/>
      <c r="F25" s="8">
        <v>0.2</v>
      </c>
      <c r="G25" s="9">
        <f>ROUND(G23*F25,2)</f>
        <v>0</v>
      </c>
    </row>
    <row r="27" spans="1:7" ht="12.75">
      <c r="A27" s="6" t="s">
        <v>2</v>
      </c>
      <c r="B27" s="6"/>
      <c r="C27" s="6"/>
      <c r="D27" s="6"/>
      <c r="E27" s="6"/>
      <c r="F27" s="8"/>
      <c r="G27" s="9">
        <f>ROUND(G23-G25,0)</f>
        <v>0</v>
      </c>
    </row>
    <row r="29" spans="1:7" ht="12.75">
      <c r="A29" s="6" t="s">
        <v>3</v>
      </c>
      <c r="B29" s="6"/>
      <c r="C29" s="6"/>
      <c r="D29" s="6"/>
      <c r="E29" s="6"/>
      <c r="F29" s="8">
        <v>0.18</v>
      </c>
      <c r="G29" s="9">
        <f>ROUND(G27*F29,0)</f>
        <v>0</v>
      </c>
    </row>
    <row r="31" spans="1:7" ht="12.75">
      <c r="A31" s="6" t="s">
        <v>5</v>
      </c>
      <c r="B31" s="6"/>
      <c r="C31" s="6"/>
      <c r="D31" s="6"/>
      <c r="E31" s="6"/>
      <c r="F31" s="8">
        <v>0.0775</v>
      </c>
      <c r="G31" s="9">
        <f>ROUND(G23*F31,2)</f>
        <v>0</v>
      </c>
    </row>
    <row r="33" spans="1:7" ht="12.75">
      <c r="A33" s="6" t="s">
        <v>4</v>
      </c>
      <c r="B33" s="6"/>
      <c r="C33" s="6"/>
      <c r="D33" s="6"/>
      <c r="E33" s="6"/>
      <c r="F33" s="8">
        <v>0.09</v>
      </c>
      <c r="G33" s="9">
        <f>ROUND(G23*F33,2)</f>
        <v>0</v>
      </c>
    </row>
    <row r="35" spans="1:7" ht="12.75">
      <c r="A35" s="6" t="s">
        <v>6</v>
      </c>
      <c r="B35" s="6"/>
      <c r="C35" s="6"/>
      <c r="D35" s="6"/>
      <c r="E35" s="6"/>
      <c r="F35" s="8"/>
      <c r="G35" s="9">
        <f>ROUND(G29-G31,0)</f>
        <v>0</v>
      </c>
    </row>
    <row r="36" ht="13.5" thickBot="1"/>
    <row r="37" spans="1:7" ht="16.5" thickBot="1">
      <c r="A37" s="4" t="s">
        <v>7</v>
      </c>
      <c r="B37" s="4"/>
      <c r="C37" s="4"/>
      <c r="D37" s="4"/>
      <c r="E37" s="4"/>
      <c r="F37" s="5"/>
      <c r="G37" s="13">
        <f>G23-G33-G35</f>
        <v>0</v>
      </c>
    </row>
    <row r="39" ht="12.75">
      <c r="A39" t="s">
        <v>9</v>
      </c>
    </row>
    <row r="42" ht="12.75">
      <c r="A42" t="s">
        <v>10</v>
      </c>
    </row>
    <row r="45" spans="1:5" ht="12.75">
      <c r="A45" t="s">
        <v>11</v>
      </c>
      <c r="D45" s="15">
        <f>H16</f>
        <v>0</v>
      </c>
      <c r="E45" s="10" t="s">
        <v>20</v>
      </c>
    </row>
    <row r="46" spans="4:5" ht="12.75">
      <c r="D46" s="2"/>
      <c r="E46" s="14" t="str">
        <f>slownie(D45)</f>
        <v>zero zł 0/100</v>
      </c>
    </row>
    <row r="47" ht="12.75">
      <c r="D47" s="2"/>
    </row>
    <row r="51" spans="1:5" ht="12.75">
      <c r="A51" t="s">
        <v>12</v>
      </c>
      <c r="E51" s="15">
        <f>G37</f>
        <v>0</v>
      </c>
    </row>
    <row r="52" spans="5:6" ht="12.75">
      <c r="E52" s="11" t="s">
        <v>20</v>
      </c>
      <c r="F52" s="17" t="str">
        <f>slownie(E51)</f>
        <v>zero zł 0/100</v>
      </c>
    </row>
    <row r="53" ht="12.75">
      <c r="A53" t="s">
        <v>13</v>
      </c>
    </row>
    <row r="54" spans="1:5" ht="12.75">
      <c r="A54" t="s">
        <v>21</v>
      </c>
      <c r="E54" s="16" t="s">
        <v>22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2:G17" name="Zakres4"/>
    <protectedRange sqref="F54" name="Zakres3"/>
    <protectedRange sqref="H16" name="Zakres1"/>
    <protectedRange sqref="F52" name="Zakres2"/>
  </protectedRanges>
  <mergeCells count="1">
    <mergeCell ref="A1:H1"/>
  </mergeCells>
  <printOptions/>
  <pageMargins left="0.5905511811023623" right="0.1968503937007874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H41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7.140625" style="0" customWidth="1"/>
    <col min="2" max="2" width="10.140625" style="0" bestFit="1" customWidth="1"/>
    <col min="3" max="3" width="14.7109375" style="0" customWidth="1"/>
    <col min="4" max="4" width="13.8515625" style="0" customWidth="1"/>
    <col min="5" max="5" width="18.421875" style="0" customWidth="1"/>
    <col min="6" max="6" width="12.28125" style="0" customWidth="1"/>
  </cols>
  <sheetData>
    <row r="1" spans="1:6" ht="12.75">
      <c r="A1" s="50" t="s">
        <v>48</v>
      </c>
      <c r="B1" s="50"/>
      <c r="C1" s="50"/>
      <c r="D1" s="50"/>
      <c r="E1" s="50"/>
      <c r="F1" s="51"/>
    </row>
    <row r="3" spans="5:6" ht="12.75">
      <c r="E3" t="s">
        <v>23</v>
      </c>
      <c r="F3" s="52">
        <v>0</v>
      </c>
    </row>
    <row r="6" spans="3:8" ht="20.25">
      <c r="C6" s="20" t="s">
        <v>24</v>
      </c>
      <c r="D6" s="20"/>
      <c r="E6" s="20"/>
      <c r="F6" s="21"/>
      <c r="G6" s="21"/>
      <c r="H6" s="21"/>
    </row>
    <row r="7" spans="2:8" ht="20.25">
      <c r="B7" s="20" t="s">
        <v>25</v>
      </c>
      <c r="D7" s="20"/>
      <c r="E7" s="20"/>
      <c r="F7" s="21"/>
      <c r="G7" s="21"/>
      <c r="H7" s="21"/>
    </row>
    <row r="8" spans="2:8" ht="20.25">
      <c r="B8" s="22" t="s">
        <v>26</v>
      </c>
      <c r="C8" s="20"/>
      <c r="D8" s="20"/>
      <c r="E8" s="20"/>
      <c r="F8" s="21"/>
      <c r="G8" s="21"/>
      <c r="H8" s="21"/>
    </row>
    <row r="10" ht="13.5" thickBot="1">
      <c r="E10" s="14"/>
    </row>
    <row r="11" spans="2:6" ht="13.5" thickBot="1">
      <c r="B11" s="23" t="s">
        <v>27</v>
      </c>
      <c r="C11" s="24" t="s">
        <v>28</v>
      </c>
      <c r="D11" s="25" t="s">
        <v>29</v>
      </c>
      <c r="E11" s="25" t="s">
        <v>30</v>
      </c>
      <c r="F11" s="26" t="s">
        <v>31</v>
      </c>
    </row>
    <row r="12" spans="2:6" ht="17.25" customHeight="1">
      <c r="B12" s="35"/>
      <c r="C12" s="36"/>
      <c r="D12" s="37"/>
      <c r="E12" s="38"/>
      <c r="F12" s="39"/>
    </row>
    <row r="13" spans="2:6" ht="12.75">
      <c r="B13" s="40"/>
      <c r="C13" s="41"/>
      <c r="D13" s="42"/>
      <c r="E13" s="43"/>
      <c r="F13" s="44"/>
    </row>
    <row r="14" spans="2:6" ht="12.75">
      <c r="B14" s="40"/>
      <c r="C14" s="41"/>
      <c r="D14" s="42"/>
      <c r="E14" s="43"/>
      <c r="F14" s="44"/>
    </row>
    <row r="15" spans="2:6" ht="17.25" customHeight="1">
      <c r="B15" s="40"/>
      <c r="C15" s="41"/>
      <c r="D15" s="42"/>
      <c r="E15" s="43"/>
      <c r="F15" s="44"/>
    </row>
    <row r="16" spans="2:6" ht="16.5" customHeight="1">
      <c r="B16" s="40"/>
      <c r="C16" s="41"/>
      <c r="D16" s="44"/>
      <c r="E16" s="43"/>
      <c r="F16" s="44"/>
    </row>
    <row r="17" spans="2:6" ht="18" customHeight="1">
      <c r="B17" s="40"/>
      <c r="C17" s="41"/>
      <c r="D17" s="42"/>
      <c r="E17" s="43"/>
      <c r="F17" s="44"/>
    </row>
    <row r="18" spans="2:6" ht="16.5" customHeight="1">
      <c r="B18" s="40"/>
      <c r="C18" s="41"/>
      <c r="D18" s="42"/>
      <c r="E18" s="43"/>
      <c r="F18" s="44"/>
    </row>
    <row r="19" spans="2:6" ht="18.75" customHeight="1">
      <c r="B19" s="45"/>
      <c r="C19" s="44"/>
      <c r="D19" s="44"/>
      <c r="E19" s="43"/>
      <c r="F19" s="44"/>
    </row>
    <row r="20" spans="2:6" ht="20.25" customHeight="1">
      <c r="B20" s="45"/>
      <c r="C20" s="44"/>
      <c r="D20" s="46"/>
      <c r="E20" s="43"/>
      <c r="F20" s="44"/>
    </row>
    <row r="21" spans="2:6" ht="21" customHeight="1">
      <c r="B21" s="45"/>
      <c r="C21" s="44"/>
      <c r="D21" s="44"/>
      <c r="E21" s="43"/>
      <c r="F21" s="44"/>
    </row>
    <row r="22" spans="2:6" ht="18.75" customHeight="1">
      <c r="B22" s="45"/>
      <c r="C22" s="44"/>
      <c r="D22" s="44"/>
      <c r="E22" s="43"/>
      <c r="F22" s="44"/>
    </row>
    <row r="23" spans="2:6" ht="19.5" customHeight="1">
      <c r="B23" s="45"/>
      <c r="C23" s="44"/>
      <c r="D23" s="44"/>
      <c r="E23" s="43"/>
      <c r="F23" s="44"/>
    </row>
    <row r="24" spans="2:6" ht="20.25" customHeight="1">
      <c r="B24" s="45"/>
      <c r="C24" s="44"/>
      <c r="D24" s="44"/>
      <c r="E24" s="43"/>
      <c r="F24" s="44"/>
    </row>
    <row r="25" spans="2:6" ht="20.25" customHeight="1">
      <c r="B25" s="45"/>
      <c r="C25" s="44"/>
      <c r="D25" s="44"/>
      <c r="E25" s="43"/>
      <c r="F25" s="44"/>
    </row>
    <row r="26" spans="2:6" ht="19.5" customHeight="1">
      <c r="B26" s="45"/>
      <c r="C26" s="44"/>
      <c r="D26" s="44"/>
      <c r="E26" s="43"/>
      <c r="F26" s="44"/>
    </row>
    <row r="27" spans="2:6" ht="20.25" customHeight="1">
      <c r="B27" s="45"/>
      <c r="C27" s="44"/>
      <c r="D27" s="44"/>
      <c r="E27" s="43"/>
      <c r="F27" s="44"/>
    </row>
    <row r="28" spans="2:6" ht="19.5" customHeight="1">
      <c r="B28" s="45"/>
      <c r="C28" s="44"/>
      <c r="D28" s="44"/>
      <c r="E28" s="43"/>
      <c r="F28" s="44"/>
    </row>
    <row r="29" spans="2:6" ht="19.5" customHeight="1">
      <c r="B29" s="45"/>
      <c r="C29" s="44"/>
      <c r="D29" s="44"/>
      <c r="E29" s="43"/>
      <c r="F29" s="44"/>
    </row>
    <row r="30" spans="2:6" ht="22.5" customHeight="1" thickBot="1">
      <c r="B30" s="47"/>
      <c r="C30" s="48"/>
      <c r="D30" s="48"/>
      <c r="E30" s="49"/>
      <c r="F30" s="48"/>
    </row>
    <row r="31" spans="2:6" ht="21.75" customHeight="1" thickBot="1">
      <c r="B31" s="27"/>
      <c r="C31" s="27"/>
      <c r="D31" s="28" t="s">
        <v>32</v>
      </c>
      <c r="E31" s="33">
        <f>SUM(E12:E30)</f>
        <v>0</v>
      </c>
      <c r="F31" s="34"/>
    </row>
    <row r="32" ht="13.5" thickBot="1"/>
    <row r="33" spans="3:5" ht="27" customHeight="1" thickBot="1">
      <c r="C33" s="30">
        <f>E31</f>
        <v>0</v>
      </c>
      <c r="D33" s="31" t="s">
        <v>49</v>
      </c>
      <c r="E33" s="32">
        <f>C33*12</f>
        <v>0</v>
      </c>
    </row>
    <row r="34" spans="3:5" ht="12.75">
      <c r="C34" t="s">
        <v>33</v>
      </c>
      <c r="D34" t="s">
        <v>34</v>
      </c>
      <c r="E34" t="s">
        <v>35</v>
      </c>
    </row>
    <row r="38" ht="12.75">
      <c r="C38" s="29">
        <f>F3</f>
        <v>0</v>
      </c>
    </row>
    <row r="39" spans="3:4" ht="12.75">
      <c r="C39" t="s">
        <v>36</v>
      </c>
      <c r="D39">
        <f>F1</f>
        <v>0</v>
      </c>
    </row>
    <row r="40" spans="4:6" ht="12.75">
      <c r="D40" s="19" t="s">
        <v>37</v>
      </c>
      <c r="F40" s="19" t="s">
        <v>38</v>
      </c>
    </row>
    <row r="41" ht="12.75">
      <c r="E41" s="19"/>
    </row>
  </sheetData>
  <sheetProtection/>
  <protectedRanges>
    <protectedRange sqref="B12:B18" name="Zakres1_1"/>
    <protectedRange sqref="C12:C18" name="Zakres1_1_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user</cp:lastModifiedBy>
  <cp:lastPrinted>2011-12-15T06:32:39Z</cp:lastPrinted>
  <dcterms:created xsi:type="dcterms:W3CDTF">2007-10-08T07:44:08Z</dcterms:created>
  <dcterms:modified xsi:type="dcterms:W3CDTF">2012-03-15T06:19:55Z</dcterms:modified>
  <cp:category/>
  <cp:version/>
  <cp:contentType/>
  <cp:contentStatus/>
</cp:coreProperties>
</file>